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42\Documents\Семенычева\2015-2016\ИСО\Молодым профессионалам Москвы\Конкурсная работа\"/>
    </mc:Choice>
  </mc:AlternateContent>
  <bookViews>
    <workbookView xWindow="0" yWindow="0" windowWidth="24000" windowHeight="8835" activeTab="1"/>
  </bookViews>
  <sheets>
    <sheet name="Расходные материалы" sheetId="1" r:id="rId1"/>
    <sheet name="Монтаж сет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3" i="1"/>
  <c r="F5" i="1"/>
  <c r="F6" i="1"/>
  <c r="F7" i="1"/>
  <c r="F8" i="1"/>
  <c r="F9" i="1"/>
  <c r="F10" i="1"/>
  <c r="F11" i="1"/>
  <c r="F12" i="1"/>
  <c r="F4" i="1"/>
</calcChain>
</file>

<file path=xl/sharedStrings.xml><?xml version="1.0" encoding="utf-8"?>
<sst xmlns="http://schemas.openxmlformats.org/spreadsheetml/2006/main" count="43" uniqueCount="36">
  <si>
    <t>№</t>
  </si>
  <si>
    <t>Материалы и оборудование</t>
  </si>
  <si>
    <t>Кол-во</t>
  </si>
  <si>
    <t>Ед.</t>
  </si>
  <si>
    <t>Цена 1(руб.)</t>
  </si>
  <si>
    <t>Сумма (руб.)</t>
  </si>
  <si>
    <t>Сервер Intel Квадро 2208 2U 4x Xeon E5-46xx</t>
  </si>
  <si>
    <t>Шт.</t>
  </si>
  <si>
    <t xml:space="preserve">Шт. </t>
  </si>
  <si>
    <t>шт</t>
  </si>
  <si>
    <t>Мониторный громкоговоритель M-Audio BX5 D2</t>
  </si>
  <si>
    <t>шт.</t>
  </si>
  <si>
    <t>Интерактивная доска INTERWRITE DUAL BOARD</t>
  </si>
  <si>
    <t>Проектор  Oldi PJ11</t>
  </si>
  <si>
    <t xml:space="preserve">МФУ HP Photosmart C4483 </t>
  </si>
  <si>
    <t>Итого материалы:</t>
  </si>
  <si>
    <t>Маршрутизатор TP-Link TL-R460</t>
  </si>
  <si>
    <t>Коммутатор (4 порта) D-link DES-1100-06MP/A1A</t>
  </si>
  <si>
    <t>Коммутатор (8 портов) TP-LINK TL-SG2210P</t>
  </si>
  <si>
    <t>Коммутатор (2 порта) Ubiquiti ERLite-3</t>
  </si>
  <si>
    <t>Расходные материалы</t>
  </si>
  <si>
    <t>Работы по установке и настройке</t>
  </si>
  <si>
    <t>Трассировка кабеля</t>
  </si>
  <si>
    <t>Сверление стен из кирпича или бетона до 300 мм</t>
  </si>
  <si>
    <t xml:space="preserve">Монтаж розеток RJ45, RJ12, RJ11 в/на короб </t>
  </si>
  <si>
    <t xml:space="preserve">Монтаж патч-панелей, кроссов, активного оборудования на стену с бетонными и кирпичными поверхностями </t>
  </si>
  <si>
    <t>Укладка кабеля в кабель-канал</t>
  </si>
  <si>
    <t xml:space="preserve">Монтаж настенного шкафа 19" </t>
  </si>
  <si>
    <t>Установка и подключение розетки</t>
  </si>
  <si>
    <t>Кроссирование 1-го порта патч-панели, кросс-панели</t>
  </si>
  <si>
    <t>Тестирование портов</t>
  </si>
  <si>
    <t>Маркировка розеток и портов</t>
  </si>
  <si>
    <t xml:space="preserve">Укладка кабеля многопарного 10-50 пар в короб, в лотки </t>
  </si>
  <si>
    <t xml:space="preserve">Сборка модульного шкафа (цоколи, направляющие, крыша, стенки)* </t>
  </si>
  <si>
    <t>Итого</t>
  </si>
  <si>
    <t>Монтаж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</si>
</sst>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I7" sqref="I7"/>
    </sheetView>
  </sheetViews>
  <sheetFormatPr defaultRowHeight="15" x14ac:dyDescent="0.25"/>
  <cols>
    <col min="2" max="2" width="66.140625" customWidth="1"/>
    <col min="5" max="5" width="16.7109375" customWidth="1"/>
    <col min="6" max="6" width="15.7109375" customWidth="1"/>
  </cols>
  <sheetData>
    <row r="1" spans="1:6" ht="18.75" x14ac:dyDescent="0.3">
      <c r="B1" s="1" t="s">
        <v>20</v>
      </c>
    </row>
    <row r="3" spans="1:6" ht="20.100000000000001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35.1" customHeight="1" x14ac:dyDescent="0.3">
      <c r="A4" s="3">
        <v>1</v>
      </c>
      <c r="B4" s="6" t="s">
        <v>6</v>
      </c>
      <c r="C4" s="4">
        <v>1</v>
      </c>
      <c r="D4" s="4" t="s">
        <v>7</v>
      </c>
      <c r="E4" s="4">
        <v>554926</v>
      </c>
      <c r="F4" s="4">
        <f>C4*E4</f>
        <v>554926</v>
      </c>
    </row>
    <row r="5" spans="1:6" ht="35.1" customHeight="1" x14ac:dyDescent="0.3">
      <c r="A5" s="3">
        <v>2</v>
      </c>
      <c r="B5" s="6" t="s">
        <v>16</v>
      </c>
      <c r="C5" s="4">
        <v>1</v>
      </c>
      <c r="D5" s="4" t="s">
        <v>8</v>
      </c>
      <c r="E5" s="4">
        <v>930</v>
      </c>
      <c r="F5" s="4">
        <f t="shared" ref="F5:F12" si="0">C5*E5</f>
        <v>930</v>
      </c>
    </row>
    <row r="6" spans="1:6" ht="35.1" customHeight="1" x14ac:dyDescent="0.3">
      <c r="A6" s="3">
        <v>3</v>
      </c>
      <c r="B6" s="6" t="s">
        <v>17</v>
      </c>
      <c r="C6" s="4">
        <v>2</v>
      </c>
      <c r="D6" s="4" t="s">
        <v>9</v>
      </c>
      <c r="E6" s="4">
        <v>12490</v>
      </c>
      <c r="F6" s="4">
        <f t="shared" si="0"/>
        <v>24980</v>
      </c>
    </row>
    <row r="7" spans="1:6" ht="35.1" customHeight="1" x14ac:dyDescent="0.3">
      <c r="A7" s="3">
        <v>4</v>
      </c>
      <c r="B7" s="6" t="s">
        <v>18</v>
      </c>
      <c r="C7" s="4">
        <v>1</v>
      </c>
      <c r="D7" s="4" t="s">
        <v>9</v>
      </c>
      <c r="E7" s="4">
        <v>13634</v>
      </c>
      <c r="F7" s="4">
        <f t="shared" si="0"/>
        <v>13634</v>
      </c>
    </row>
    <row r="8" spans="1:6" ht="35.1" customHeight="1" x14ac:dyDescent="0.3">
      <c r="A8" s="3">
        <v>5</v>
      </c>
      <c r="B8" s="6" t="s">
        <v>19</v>
      </c>
      <c r="C8" s="4">
        <v>2</v>
      </c>
      <c r="D8" s="4" t="s">
        <v>9</v>
      </c>
      <c r="E8" s="4">
        <v>8018</v>
      </c>
      <c r="F8" s="4">
        <f t="shared" si="0"/>
        <v>16036</v>
      </c>
    </row>
    <row r="9" spans="1:6" ht="35.1" customHeight="1" x14ac:dyDescent="0.3">
      <c r="A9" s="3">
        <v>8</v>
      </c>
      <c r="B9" s="6" t="s">
        <v>10</v>
      </c>
      <c r="C9" s="4">
        <v>1</v>
      </c>
      <c r="D9" s="4" t="s">
        <v>11</v>
      </c>
      <c r="E9" s="4">
        <v>9300</v>
      </c>
      <c r="F9" s="4">
        <f t="shared" si="0"/>
        <v>9300</v>
      </c>
    </row>
    <row r="10" spans="1:6" ht="35.1" customHeight="1" x14ac:dyDescent="0.3">
      <c r="A10" s="3">
        <v>9</v>
      </c>
      <c r="B10" s="6" t="s">
        <v>12</v>
      </c>
      <c r="C10" s="4">
        <v>1</v>
      </c>
      <c r="D10" s="4" t="s">
        <v>11</v>
      </c>
      <c r="E10" s="4">
        <v>62000</v>
      </c>
      <c r="F10" s="4">
        <f t="shared" si="0"/>
        <v>62000</v>
      </c>
    </row>
    <row r="11" spans="1:6" ht="35.1" customHeight="1" x14ac:dyDescent="0.3">
      <c r="A11" s="3">
        <v>10</v>
      </c>
      <c r="B11" s="6" t="s">
        <v>13</v>
      </c>
      <c r="C11" s="4">
        <v>1</v>
      </c>
      <c r="D11" s="4" t="s">
        <v>11</v>
      </c>
      <c r="E11" s="4">
        <v>9990</v>
      </c>
      <c r="F11" s="4">
        <f t="shared" si="0"/>
        <v>9990</v>
      </c>
    </row>
    <row r="12" spans="1:6" ht="35.1" customHeight="1" x14ac:dyDescent="0.3">
      <c r="A12" s="3">
        <v>11</v>
      </c>
      <c r="B12" s="6" t="s">
        <v>14</v>
      </c>
      <c r="C12" s="4">
        <v>1</v>
      </c>
      <c r="D12" s="4" t="s">
        <v>11</v>
      </c>
      <c r="E12" s="4">
        <v>3500</v>
      </c>
      <c r="F12" s="4">
        <f t="shared" si="0"/>
        <v>3500</v>
      </c>
    </row>
    <row r="13" spans="1:6" ht="28.5" customHeight="1" x14ac:dyDescent="0.3">
      <c r="A13" s="4"/>
      <c r="B13" s="4" t="s">
        <v>15</v>
      </c>
      <c r="C13" s="7">
        <f>SUM(F4:F12)</f>
        <v>695296</v>
      </c>
      <c r="D13" s="8"/>
      <c r="E13" s="8"/>
      <c r="F13" s="9"/>
    </row>
  </sheetData>
  <mergeCells count="1">
    <mergeCell ref="C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H15" sqref="H15"/>
    </sheetView>
  </sheetViews>
  <sheetFormatPr defaultRowHeight="15" x14ac:dyDescent="0.25"/>
  <cols>
    <col min="1" max="1" width="5" style="2" customWidth="1"/>
    <col min="2" max="2" width="78.140625" customWidth="1"/>
    <col min="3" max="3" width="17.7109375" customWidth="1"/>
  </cols>
  <sheetData>
    <row r="1" spans="1:3" ht="18.75" x14ac:dyDescent="0.3">
      <c r="B1" s="1" t="s">
        <v>35</v>
      </c>
    </row>
    <row r="2" spans="1:3" ht="18.75" x14ac:dyDescent="0.3">
      <c r="A2" s="5" t="s">
        <v>0</v>
      </c>
      <c r="B2" s="5" t="s">
        <v>21</v>
      </c>
      <c r="C2" s="5" t="s">
        <v>5</v>
      </c>
    </row>
    <row r="3" spans="1:3" ht="18.75" x14ac:dyDescent="0.3">
      <c r="A3" s="3">
        <v>1</v>
      </c>
      <c r="B3" s="4" t="s">
        <v>22</v>
      </c>
      <c r="C3" s="4">
        <v>1500</v>
      </c>
    </row>
    <row r="4" spans="1:3" ht="18.75" x14ac:dyDescent="0.3">
      <c r="A4" s="3">
        <v>2</v>
      </c>
      <c r="B4" s="4" t="s">
        <v>23</v>
      </c>
      <c r="C4" s="4">
        <v>300</v>
      </c>
    </row>
    <row r="5" spans="1:3" ht="18.75" x14ac:dyDescent="0.3">
      <c r="A5" s="3">
        <v>3</v>
      </c>
      <c r="B5" s="4" t="s">
        <v>24</v>
      </c>
      <c r="C5" s="4">
        <v>1000</v>
      </c>
    </row>
    <row r="6" spans="1:3" ht="37.5" x14ac:dyDescent="0.3">
      <c r="A6" s="3">
        <v>4</v>
      </c>
      <c r="B6" s="6" t="s">
        <v>25</v>
      </c>
      <c r="C6" s="4">
        <v>900</v>
      </c>
    </row>
    <row r="7" spans="1:3" ht="18.75" x14ac:dyDescent="0.3">
      <c r="A7" s="3">
        <v>5</v>
      </c>
      <c r="B7" s="4" t="s">
        <v>26</v>
      </c>
      <c r="C7" s="4">
        <v>1500</v>
      </c>
    </row>
    <row r="8" spans="1:3" ht="18.75" x14ac:dyDescent="0.3">
      <c r="A8" s="3">
        <v>6</v>
      </c>
      <c r="B8" s="4" t="s">
        <v>27</v>
      </c>
      <c r="C8" s="4">
        <v>1500</v>
      </c>
    </row>
    <row r="9" spans="1:3" ht="18.75" x14ac:dyDescent="0.3">
      <c r="A9" s="3">
        <v>7</v>
      </c>
      <c r="B9" s="4" t="s">
        <v>28</v>
      </c>
      <c r="C9" s="4">
        <v>1400</v>
      </c>
    </row>
    <row r="10" spans="1:3" ht="18.75" x14ac:dyDescent="0.3">
      <c r="A10" s="3">
        <v>8</v>
      </c>
      <c r="B10" s="4" t="s">
        <v>29</v>
      </c>
      <c r="C10" s="4">
        <v>600</v>
      </c>
    </row>
    <row r="11" spans="1:3" ht="18.75" x14ac:dyDescent="0.3">
      <c r="A11" s="3">
        <v>9</v>
      </c>
      <c r="B11" s="4" t="s">
        <v>30</v>
      </c>
      <c r="C11" s="4">
        <v>700</v>
      </c>
    </row>
    <row r="12" spans="1:3" ht="18.75" x14ac:dyDescent="0.3">
      <c r="A12" s="3">
        <v>10</v>
      </c>
      <c r="B12" s="4" t="s">
        <v>31</v>
      </c>
      <c r="C12" s="4">
        <v>300</v>
      </c>
    </row>
    <row r="13" spans="1:3" ht="18.75" x14ac:dyDescent="0.3">
      <c r="A13" s="3">
        <v>11</v>
      </c>
      <c r="B13" s="4" t="s">
        <v>32</v>
      </c>
      <c r="C13" s="4">
        <v>600</v>
      </c>
    </row>
    <row r="14" spans="1:3" ht="18.75" x14ac:dyDescent="0.3">
      <c r="A14" s="3">
        <v>12</v>
      </c>
      <c r="B14" s="4" t="s">
        <v>33</v>
      </c>
      <c r="C14" s="4">
        <v>3500</v>
      </c>
    </row>
    <row r="15" spans="1:3" ht="18.75" x14ac:dyDescent="0.3">
      <c r="A15" s="3"/>
      <c r="B15" s="10" t="s">
        <v>34</v>
      </c>
      <c r="C15" s="4">
        <f>SUM(C3:C14)</f>
        <v>13800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Расходные материалы</vt:lpstr>
      <vt:lpstr>Монтаж сети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42</dc:creator>
  <cp:lastModifiedBy>User 42</cp:lastModifiedBy>
  <dcterms:created xsi:type="dcterms:W3CDTF">2016-02-20T08:42:05Z</dcterms:created>
  <dcterms:modified xsi:type="dcterms:W3CDTF">2016-02-20T08:52:39Z</dcterms:modified>
</cp:coreProperties>
</file>