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Расчет активного оборудования" sheetId="1" r:id="rId1"/>
    <sheet name="Лист1" sheetId="2" r:id="rId2"/>
  </sheets>
  <definedNames>
    <definedName name="_xlnm.Print_Area" localSheetId="0">'Расчет активного оборудования'!$A$1:$D$15</definedName>
  </definedNames>
  <calcPr calcId="152511"/>
</workbook>
</file>

<file path=xl/calcChain.xml><?xml version="1.0" encoding="utf-8"?>
<calcChain xmlns="http://schemas.openxmlformats.org/spreadsheetml/2006/main">
  <c r="D15" i="1" l="1"/>
  <c r="D13" i="1" l="1"/>
  <c r="D12" i="1"/>
  <c r="D11" i="1"/>
  <c r="D10" i="1"/>
  <c r="D3" i="1" l="1"/>
  <c r="D4" i="1"/>
  <c r="D5" i="1"/>
  <c r="D6" i="1"/>
  <c r="D2" i="1"/>
</calcChain>
</file>

<file path=xl/sharedStrings.xml><?xml version="1.0" encoding="utf-8"?>
<sst xmlns="http://schemas.openxmlformats.org/spreadsheetml/2006/main" count="15" uniqueCount="15">
  <si>
    <t xml:space="preserve">Название </t>
  </si>
  <si>
    <t>Сумма</t>
  </si>
  <si>
    <t xml:space="preserve">Компьютер RS 713 </t>
  </si>
  <si>
    <t xml:space="preserve">Коммутатор TP-Link T1700G-28TQ </t>
  </si>
  <si>
    <t>Кол-во</t>
  </si>
  <si>
    <t>Цена за шт.</t>
  </si>
  <si>
    <t>Мышь Defender Datum MM-010</t>
  </si>
  <si>
    <t>Клавиатура Sven Standard 301 Black USB</t>
  </si>
  <si>
    <t>Монитор Acer V196HQLAb</t>
  </si>
  <si>
    <t>Итого:</t>
  </si>
  <si>
    <t>Пасивное оборудование:</t>
  </si>
  <si>
    <t>Коммуникационная розетка</t>
  </si>
  <si>
    <t>Электрическая розетка</t>
  </si>
  <si>
    <t>Короб пластиковый 100х50 (длина 2 м)</t>
  </si>
  <si>
    <t>Сетевой кабель (витая пара) UTP cat.5e   100м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</si>
</sst>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₽&quot;_-;\-* #,##0\ &quot;₽&quot;_-;_-* &quot;-&quot;\ &quot;₽&quot;_-;_-@_-"/>
    <numFmt numFmtId="44" formatCode="_-* #,##0.00\ &quot;₽&quot;_-;\-* #,##0.00\ &quot;₽&quot;_-;_-* &quot;-&quot;??\ &quot;₽&quot;_-;_-@_-"/>
    <numFmt numFmtId="164" formatCode="_-* #,##0\ [$₽-419]_-;\-* #,##0\ [$₽-419]_-;_-* &quot;-&quot;??\ [$₽-419]_-;_-@_-"/>
    <numFmt numFmtId="165" formatCode="#,##0\ &quot;₽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Arial Cyr"/>
      <charset val="204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2" fillId="0" borderId="0" xfId="1" applyNumberFormat="1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2" fillId="0" borderId="1" xfId="1" applyNumberFormat="1" applyFont="1" applyBorder="1" applyAlignment="1"/>
    <xf numFmtId="164" fontId="2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2" xfId="0" applyFont="1" applyBorder="1" applyAlignment="1">
      <alignment horizontal="left"/>
    </xf>
    <xf numFmtId="164" fontId="2" fillId="0" borderId="2" xfId="1" applyNumberFormat="1" applyFont="1" applyBorder="1" applyAlignment="1"/>
    <xf numFmtId="0" fontId="2" fillId="0" borderId="2" xfId="0" applyFont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5" fillId="0" borderId="1" xfId="0" applyFont="1" applyBorder="1"/>
    <xf numFmtId="0" fontId="0" fillId="0" borderId="1" xfId="0" applyBorder="1"/>
    <xf numFmtId="164" fontId="2" fillId="0" borderId="1" xfId="1" applyNumberFormat="1" applyFont="1" applyBorder="1"/>
    <xf numFmtId="165" fontId="2" fillId="0" borderId="1" xfId="0" applyNumberFormat="1" applyFont="1" applyBorder="1"/>
    <xf numFmtId="42" fontId="2" fillId="0" borderId="1" xfId="0" applyNumberFormat="1" applyFont="1" applyBorder="1"/>
    <xf numFmtId="164" fontId="2" fillId="0" borderId="8" xfId="1" applyNumberFormat="1" applyFont="1" applyBorder="1"/>
    <xf numFmtId="0" fontId="6" fillId="0" borderId="1" xfId="0" applyFont="1" applyBorder="1" applyAlignment="1">
      <alignment horizontal="right"/>
    </xf>
    <xf numFmtId="164" fontId="6" fillId="0" borderId="1" xfId="0" applyNumberFormat="1" applyFont="1" applyBorder="1"/>
    <xf numFmtId="0" fontId="0" fillId="0" borderId="0" xfId="0" applyBorder="1"/>
    <xf numFmtId="164" fontId="4" fillId="0" borderId="0" xfId="1" applyNumberFormat="1" applyFont="1" applyBorder="1" applyAlignment="1">
      <alignment horizontal="center"/>
    </xf>
    <xf numFmtId="0" fontId="4" fillId="0" borderId="0" xfId="0" applyFont="1" applyBorder="1" applyAlignment="1"/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8" xfId="0" applyFont="1" applyBorder="1" applyAlignment="1">
      <alignment horizontal="right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D15" sqref="A1:D15"/>
    </sheetView>
  </sheetViews>
  <sheetFormatPr defaultRowHeight="15" x14ac:dyDescent="0.25"/>
  <cols>
    <col min="1" max="1" width="64.5703125" customWidth="1"/>
    <col min="2" max="2" width="16.28515625" customWidth="1"/>
    <col min="3" max="3" width="9.85546875" customWidth="1"/>
    <col min="4" max="4" width="17" bestFit="1" customWidth="1"/>
  </cols>
  <sheetData>
    <row r="1" spans="1:4" ht="19.5" thickBot="1" x14ac:dyDescent="0.35">
      <c r="A1" s="15" t="s">
        <v>0</v>
      </c>
      <c r="B1" s="16" t="s">
        <v>5</v>
      </c>
      <c r="C1" s="16" t="s">
        <v>4</v>
      </c>
      <c r="D1" s="17" t="s">
        <v>1</v>
      </c>
    </row>
    <row r="2" spans="1:4" ht="18.75" x14ac:dyDescent="0.3">
      <c r="A2" s="11" t="s">
        <v>2</v>
      </c>
      <c r="B2" s="12">
        <v>22860</v>
      </c>
      <c r="C2" s="13">
        <v>6</v>
      </c>
      <c r="D2" s="14">
        <f>C2*B2</f>
        <v>137160</v>
      </c>
    </row>
    <row r="3" spans="1:4" ht="18.75" x14ac:dyDescent="0.3">
      <c r="A3" s="9" t="s">
        <v>3</v>
      </c>
      <c r="B3" s="7">
        <v>21930</v>
      </c>
      <c r="C3" s="5">
        <v>1</v>
      </c>
      <c r="D3" s="8">
        <f t="shared" ref="D3:D6" si="0">C3*B3</f>
        <v>21930</v>
      </c>
    </row>
    <row r="4" spans="1:4" ht="18.75" x14ac:dyDescent="0.3">
      <c r="A4" s="6" t="s">
        <v>6</v>
      </c>
      <c r="B4" s="7">
        <v>210</v>
      </c>
      <c r="C4" s="5">
        <v>6</v>
      </c>
      <c r="D4" s="8">
        <f t="shared" si="0"/>
        <v>1260</v>
      </c>
    </row>
    <row r="5" spans="1:4" ht="18.75" x14ac:dyDescent="0.3">
      <c r="A5" s="6" t="s">
        <v>7</v>
      </c>
      <c r="B5" s="7">
        <v>280</v>
      </c>
      <c r="C5" s="5">
        <v>6</v>
      </c>
      <c r="D5" s="8">
        <f t="shared" si="0"/>
        <v>1680</v>
      </c>
    </row>
    <row r="6" spans="1:4" ht="18.75" x14ac:dyDescent="0.3">
      <c r="A6" s="10" t="s">
        <v>8</v>
      </c>
      <c r="B6" s="7">
        <v>4490</v>
      </c>
      <c r="C6" s="5">
        <v>6</v>
      </c>
      <c r="D6" s="8">
        <f t="shared" si="0"/>
        <v>26940</v>
      </c>
    </row>
    <row r="7" spans="1:4" ht="18.75" x14ac:dyDescent="0.3">
      <c r="A7" s="28"/>
      <c r="B7" s="28"/>
      <c r="C7" s="28"/>
      <c r="D7" s="27"/>
    </row>
    <row r="8" spans="1:4" ht="18.75" x14ac:dyDescent="0.3">
      <c r="A8" s="1"/>
      <c r="B8" s="4"/>
      <c r="C8" s="2"/>
      <c r="D8" s="3"/>
    </row>
    <row r="9" spans="1:4" ht="18.75" x14ac:dyDescent="0.3">
      <c r="A9" s="10" t="s">
        <v>10</v>
      </c>
      <c r="B9" s="20"/>
      <c r="C9" s="5"/>
      <c r="D9" s="8"/>
    </row>
    <row r="10" spans="1:4" ht="18.75" x14ac:dyDescent="0.3">
      <c r="A10" s="18" t="s">
        <v>11</v>
      </c>
      <c r="B10" s="23">
        <v>130</v>
      </c>
      <c r="C10" s="5">
        <v>6</v>
      </c>
      <c r="D10" s="8">
        <f>B10*C10</f>
        <v>780</v>
      </c>
    </row>
    <row r="11" spans="1:4" ht="18.75" x14ac:dyDescent="0.3">
      <c r="A11" s="18" t="s">
        <v>12</v>
      </c>
      <c r="B11" s="23">
        <v>300</v>
      </c>
      <c r="C11" s="5">
        <v>6</v>
      </c>
      <c r="D11" s="8">
        <f>B11*C11</f>
        <v>1800</v>
      </c>
    </row>
    <row r="12" spans="1:4" ht="18.75" x14ac:dyDescent="0.3">
      <c r="A12" s="18" t="s">
        <v>13</v>
      </c>
      <c r="B12" s="23">
        <v>66</v>
      </c>
      <c r="C12" s="5">
        <v>1</v>
      </c>
      <c r="D12" s="8">
        <f>B12*C12</f>
        <v>66</v>
      </c>
    </row>
    <row r="13" spans="1:4" ht="18.75" x14ac:dyDescent="0.3">
      <c r="A13" s="18" t="s">
        <v>14</v>
      </c>
      <c r="B13" s="21">
        <v>1400</v>
      </c>
      <c r="C13" s="5">
        <v>1</v>
      </c>
      <c r="D13" s="22">
        <f>B13*C13</f>
        <v>1400</v>
      </c>
    </row>
    <row r="14" spans="1:4" ht="18.75" x14ac:dyDescent="0.3">
      <c r="A14" s="24"/>
      <c r="B14" s="19"/>
      <c r="C14" s="19"/>
      <c r="D14" s="19"/>
    </row>
    <row r="15" spans="1:4" ht="18.75" customHeight="1" x14ac:dyDescent="0.35">
      <c r="A15" s="29" t="s">
        <v>9</v>
      </c>
      <c r="B15" s="30"/>
      <c r="C15" s="31"/>
      <c r="D15" s="25">
        <f>D2+D3+D4+D5+D6+D10+D11+D12+D13</f>
        <v>193016</v>
      </c>
    </row>
    <row r="21" spans="4:4" x14ac:dyDescent="0.25">
      <c r="D21" s="26"/>
    </row>
  </sheetData>
  <mergeCells count="1">
    <mergeCell ref="A15:C1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Расчет активного оборудования</vt:lpstr>
      <vt:lpstr>Лист1</vt:lpstr>
      <vt:lpstr>'Расчет активного оборудования'!Область_печати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2017-04-19T08:32:54Z</dcterms:modified>
</cp:coreProperties>
</file>